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<sst xmlns="http://schemas.openxmlformats.org/spreadsheetml/2006/main" count="54" uniqueCount="53">
  <si>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Nr pakietu</t>
  </si>
  <si>
    <t>Opis pakietu</t>
  </si>
  <si>
    <t>Ilość (szt.)</t>
  </si>
  <si>
    <t>Cena jednostkowa (netto) zł</t>
  </si>
  <si>
    <t>Wartość VAT</t>
  </si>
  <si>
    <t>Drukarka igłowa</t>
  </si>
  <si>
    <t>Switch</t>
  </si>
  <si>
    <t>Zał. Nr 1</t>
  </si>
  <si>
    <t>do formularza ofertowego</t>
  </si>
  <si>
    <t>FORMULARZ CENOWY</t>
  </si>
  <si>
    <t>*wypełnić dla oferowanego pakietu</t>
  </si>
  <si>
    <t>Dostawa sprzętu komputerowego
oraz oprogramowania</t>
  </si>
  <si>
    <t>Rodzaj i parametry techniczne oferowanego sprzętu</t>
  </si>
  <si>
    <t>Monitor I</t>
  </si>
  <si>
    <t>Wartość brutto
(wraz z VAT)</t>
  </si>
  <si>
    <t>Zestaw komputerowy I</t>
  </si>
  <si>
    <t>Zestaw komputerowy II</t>
  </si>
  <si>
    <t>Notebook</t>
  </si>
  <si>
    <t>Dysk zewnętrzny</t>
  </si>
  <si>
    <t>Pendrive</t>
  </si>
  <si>
    <t>Nr sprawy: OR-3411-3/2009</t>
  </si>
  <si>
    <t>Program antywirusowy - Eset NOD32 Antyvirus 
- licencja 1 rok</t>
  </si>
  <si>
    <t>Infopanel - Elektroniczna Informacja dla bezrobotnych</t>
  </si>
  <si>
    <t>Tusz do drukarki Canon  iP 4600 czarny - model CLI - 521Bk</t>
  </si>
  <si>
    <t>Tusz do drukarki Canon  iP 4600 cyan - model CLI - 521C</t>
  </si>
  <si>
    <t>Tusz do drukarki Canon  iP 4600 magenta - model CLI - 521M</t>
  </si>
  <si>
    <t>Tusz do drukarki Canon  iP 4600 żółty - model CLI - 521Y</t>
  </si>
  <si>
    <t>Tusz do drukarki Canon  iP 4600 czarny - model PGI - 520Bk</t>
  </si>
  <si>
    <t>Toner do drukarki HP LJ  2055d - czarny CE 505X</t>
  </si>
  <si>
    <t>Toner do drukarek HP Color LJ 3525DN  czarny - model CE 250X</t>
  </si>
  <si>
    <t>Toner do drukarek HP Color LJ 3525 DN  błękitny – model CE 252A</t>
  </si>
  <si>
    <t>Toner do drukarek HP Color LJ 3525 DN  żółty – model CE 253A</t>
  </si>
  <si>
    <t>Toner do drukarek HP Color LJ 3525 DN  purpura – model CE 253A</t>
  </si>
  <si>
    <t xml:space="preserve">Taśma barwiąca do drukarki EPSON FX-890/LQ 590 – czarna nylon 12,7 mm x 14 mb </t>
  </si>
  <si>
    <t>Dostawa 
programu antywirusowego</t>
  </si>
  <si>
    <t>Dostawa infopanelu 
(elektronicznej informacji dla bezrobotnych)</t>
  </si>
  <si>
    <t>Dostawa 
urządzenia wielofunkcyjnego 
– opcja kolor</t>
  </si>
  <si>
    <t>Dostawa 
urządzenia wielofunkcyjnego 
– opcja czarno/biała</t>
  </si>
  <si>
    <t xml:space="preserve">Dostawa 
materiałów eksploatacyjnych  </t>
  </si>
  <si>
    <t>Razem pakiet I:</t>
  </si>
  <si>
    <t>II *</t>
  </si>
  <si>
    <t>I *</t>
  </si>
  <si>
    <t>III *</t>
  </si>
  <si>
    <t>IV *</t>
  </si>
  <si>
    <t>V *</t>
  </si>
  <si>
    <t>Urządzenie wielofunkcyjne + dodatkowy komplet tonerów 
(3 szt. czarne i po 2 szt. kolorowe)</t>
  </si>
  <si>
    <t>Urządzenie wielofunkcyjne + dodatkowy komplet tonerów 
(3 szt. czarne)</t>
  </si>
  <si>
    <t>VI *</t>
  </si>
  <si>
    <t>Razem pakiet VI:</t>
  </si>
  <si>
    <t>Ogółem:</t>
  </si>
  <si>
    <t>Pakiet biurowy - Microsoft Office Small Business 2007 PL 
BOX lub równoważny</t>
  </si>
  <si>
    <t>______________________________</t>
  </si>
  <si>
    <t xml:space="preserve">    data i podpis Wykonawcy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</si>
</sst>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0.0"/>
  </numFmts>
  <fonts count="44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2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3" fillId="0" borderId="15" xfId="0" applyNumberFormat="1" applyFont="1" applyFill="1" applyBorder="1" applyAlignment="1">
      <alignment horizontal="right"/>
    </xf>
    <xf numFmtId="2" fontId="3" fillId="0" borderId="16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0" fontId="3" fillId="0" borderId="18" xfId="0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top"/>
    </xf>
    <xf numFmtId="0" fontId="4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43" fillId="0" borderId="11" xfId="0" applyFont="1" applyBorder="1" applyAlignment="1">
      <alignment vertical="top" wrapText="1"/>
    </xf>
    <xf numFmtId="0" fontId="43" fillId="0" borderId="25" xfId="0" applyFont="1" applyBorder="1" applyAlignment="1">
      <alignment vertical="top" wrapText="1"/>
    </xf>
    <xf numFmtId="0" fontId="4" fillId="0" borderId="13" xfId="0" applyFont="1" applyBorder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3" fillId="0" borderId="27" xfId="0" applyFont="1" applyBorder="1" applyAlignment="1">
      <alignment vertical="top" wrapText="1"/>
    </xf>
    <xf numFmtId="0" fontId="43" fillId="0" borderId="28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left"/>
    </xf>
    <xf numFmtId="2" fontId="3" fillId="0" borderId="15" xfId="0" applyNumberFormat="1" applyFont="1" applyBorder="1" applyAlignment="1">
      <alignment/>
    </xf>
    <xf numFmtId="2" fontId="3" fillId="0" borderId="15" xfId="0" applyNumberFormat="1" applyFont="1" applyBorder="1" applyAlignment="1">
      <alignment wrapText="1"/>
    </xf>
    <xf numFmtId="2" fontId="4" fillId="0" borderId="33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/>
    </xf>
    <xf numFmtId="2" fontId="3" fillId="0" borderId="3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left" wrapText="1"/>
    </xf>
    <xf numFmtId="0" fontId="43" fillId="0" borderId="44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114300</xdr:rowOff>
    </xdr:from>
    <xdr:to>
      <xdr:col>2</xdr:col>
      <xdr:colOff>2190750</xdr:colOff>
      <xdr:row>6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9050" y="314325"/>
          <a:ext cx="51435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NAZWA  WYKONAWCY______________________________________________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Adres Wykonawcy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________________________________________________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tel.   ______________________ fax. ______________________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50" sqref="C50"/>
    </sheetView>
  </sheetViews>
  <sheetFormatPr defaultColWidth="9.140625" defaultRowHeight="12.75"/>
  <cols>
    <col min="1" max="1" width="9.28125" style="0" customWidth="1"/>
    <col min="2" max="2" width="35.28125" style="1" bestFit="1" customWidth="1"/>
    <col min="3" max="3" width="52.57421875" style="0" customWidth="1"/>
    <col min="4" max="4" width="6.28125" style="0" customWidth="1"/>
    <col min="5" max="5" width="14.140625" style="0" customWidth="1"/>
    <col min="6" max="6" width="10.140625" style="0" bestFit="1" customWidth="1"/>
    <col min="7" max="7" width="14.140625" style="0" customWidth="1"/>
  </cols>
  <sheetData>
    <row r="1" spans="1:7" ht="15.75">
      <c r="A1" s="5" t="s">
        <v>20</v>
      </c>
      <c r="B1" s="6"/>
      <c r="C1" s="5"/>
      <c r="D1" s="5"/>
      <c r="E1" s="5"/>
      <c r="F1" s="5"/>
      <c r="G1" s="5"/>
    </row>
    <row r="2" spans="1:7" ht="15.75">
      <c r="A2" s="5"/>
      <c r="B2" s="6"/>
      <c r="C2" s="5"/>
      <c r="D2" s="7" t="s">
        <v>7</v>
      </c>
      <c r="E2" s="5"/>
      <c r="F2" s="5"/>
      <c r="G2" s="5"/>
    </row>
    <row r="3" spans="1:8" ht="15.75">
      <c r="A3" s="5"/>
      <c r="B3" s="6"/>
      <c r="C3" s="5"/>
      <c r="D3" s="5" t="s">
        <v>8</v>
      </c>
      <c r="E3" s="5"/>
      <c r="F3" s="5"/>
      <c r="G3" s="5"/>
      <c r="H3" s="2"/>
    </row>
    <row r="4" spans="1:7" ht="15.75">
      <c r="A4" s="5"/>
      <c r="B4" s="6"/>
      <c r="C4" s="5"/>
      <c r="D4" s="5"/>
      <c r="E4" s="5"/>
      <c r="F4" s="5"/>
      <c r="G4" s="5"/>
    </row>
    <row r="5" spans="1:7" ht="15.75">
      <c r="A5" s="5"/>
      <c r="B5" s="6"/>
      <c r="C5" s="5"/>
      <c r="D5" s="5"/>
      <c r="E5" s="5"/>
      <c r="F5" s="5"/>
      <c r="G5" s="5"/>
    </row>
    <row r="6" spans="1:7" ht="15.75">
      <c r="A6" s="5"/>
      <c r="B6" s="6"/>
      <c r="C6" s="5"/>
      <c r="D6" s="5"/>
      <c r="E6" s="5"/>
      <c r="F6" s="5"/>
      <c r="G6" s="5"/>
    </row>
    <row r="7" spans="1:7" ht="16.5" thickBot="1">
      <c r="A7" s="5"/>
      <c r="B7" s="6"/>
      <c r="C7" s="5"/>
      <c r="D7" s="5"/>
      <c r="E7" s="5"/>
      <c r="F7" s="5"/>
      <c r="G7" s="5"/>
    </row>
    <row r="8" spans="1:7" ht="16.5" thickBot="1">
      <c r="A8" s="78" t="s">
        <v>9</v>
      </c>
      <c r="B8" s="79"/>
      <c r="C8" s="79"/>
      <c r="D8" s="79"/>
      <c r="E8" s="79"/>
      <c r="F8" s="79"/>
      <c r="G8" s="80"/>
    </row>
    <row r="9" spans="1:7" ht="39" thickBot="1">
      <c r="A9" s="39" t="s">
        <v>0</v>
      </c>
      <c r="B9" s="39" t="s">
        <v>1</v>
      </c>
      <c r="C9" s="39" t="s">
        <v>12</v>
      </c>
      <c r="D9" s="39" t="s">
        <v>2</v>
      </c>
      <c r="E9" s="39" t="s">
        <v>3</v>
      </c>
      <c r="F9" s="39" t="s">
        <v>4</v>
      </c>
      <c r="G9" s="39" t="s">
        <v>14</v>
      </c>
    </row>
    <row r="10" spans="1:7" ht="13.5" thickBot="1">
      <c r="A10" s="40">
        <v>1</v>
      </c>
      <c r="B10" s="41">
        <v>2</v>
      </c>
      <c r="C10" s="42">
        <v>3</v>
      </c>
      <c r="D10" s="43">
        <v>4</v>
      </c>
      <c r="E10" s="44">
        <v>5</v>
      </c>
      <c r="F10" s="44">
        <v>6</v>
      </c>
      <c r="G10" s="45">
        <v>7</v>
      </c>
    </row>
    <row r="11" spans="1:7" ht="15.75">
      <c r="A11" s="71" t="s">
        <v>41</v>
      </c>
      <c r="B11" s="68" t="s">
        <v>11</v>
      </c>
      <c r="C11" s="8" t="s">
        <v>15</v>
      </c>
      <c r="D11" s="24">
        <v>8</v>
      </c>
      <c r="E11" s="56"/>
      <c r="F11" s="56"/>
      <c r="G11" s="48">
        <f>(E11*D11)+F11</f>
        <v>0</v>
      </c>
    </row>
    <row r="12" spans="1:7" ht="15.75">
      <c r="A12" s="72"/>
      <c r="B12" s="69"/>
      <c r="C12" s="9" t="s">
        <v>13</v>
      </c>
      <c r="D12" s="25">
        <v>9</v>
      </c>
      <c r="E12" s="57"/>
      <c r="F12" s="57"/>
      <c r="G12" s="49">
        <f aca="true" t="shared" si="0" ref="G12:G36">(E12*D12)+F12</f>
        <v>0</v>
      </c>
    </row>
    <row r="13" spans="1:7" ht="15.75">
      <c r="A13" s="72"/>
      <c r="B13" s="69"/>
      <c r="C13" s="9" t="s">
        <v>16</v>
      </c>
      <c r="D13" s="25">
        <v>1</v>
      </c>
      <c r="E13" s="58"/>
      <c r="F13" s="58"/>
      <c r="G13" s="49">
        <f t="shared" si="0"/>
        <v>0</v>
      </c>
    </row>
    <row r="14" spans="1:7" ht="15.75">
      <c r="A14" s="72"/>
      <c r="B14" s="69"/>
      <c r="C14" s="9" t="s">
        <v>5</v>
      </c>
      <c r="D14" s="25">
        <v>1</v>
      </c>
      <c r="E14" s="58"/>
      <c r="F14" s="58"/>
      <c r="G14" s="49">
        <f t="shared" si="0"/>
        <v>0</v>
      </c>
    </row>
    <row r="15" spans="1:8" ht="12.75" customHeight="1">
      <c r="A15" s="72"/>
      <c r="B15" s="69"/>
      <c r="C15" s="9" t="s">
        <v>6</v>
      </c>
      <c r="D15" s="25">
        <v>2</v>
      </c>
      <c r="E15" s="59"/>
      <c r="F15" s="59"/>
      <c r="G15" s="49">
        <f t="shared" si="0"/>
        <v>0</v>
      </c>
      <c r="H15" s="4"/>
    </row>
    <row r="16" spans="1:7" ht="30" customHeight="1">
      <c r="A16" s="72"/>
      <c r="B16" s="69"/>
      <c r="C16" s="66" t="s">
        <v>50</v>
      </c>
      <c r="D16" s="25">
        <v>5</v>
      </c>
      <c r="E16" s="10"/>
      <c r="F16" s="10"/>
      <c r="G16" s="49">
        <f t="shared" si="0"/>
        <v>0</v>
      </c>
    </row>
    <row r="17" spans="1:7" ht="15.75">
      <c r="A17" s="72"/>
      <c r="B17" s="69"/>
      <c r="C17" s="9" t="s">
        <v>17</v>
      </c>
      <c r="D17" s="25">
        <v>1</v>
      </c>
      <c r="E17" s="10"/>
      <c r="F17" s="10"/>
      <c r="G17" s="49">
        <f t="shared" si="0"/>
        <v>0</v>
      </c>
    </row>
    <row r="18" spans="1:7" ht="15.75">
      <c r="A18" s="72"/>
      <c r="B18" s="69"/>
      <c r="C18" s="9" t="s">
        <v>18</v>
      </c>
      <c r="D18" s="25">
        <v>3</v>
      </c>
      <c r="E18" s="10"/>
      <c r="F18" s="10"/>
      <c r="G18" s="49">
        <f t="shared" si="0"/>
        <v>0</v>
      </c>
    </row>
    <row r="19" spans="1:7" ht="15.75">
      <c r="A19" s="72"/>
      <c r="B19" s="69"/>
      <c r="C19" s="9" t="s">
        <v>19</v>
      </c>
      <c r="D19" s="25">
        <v>1</v>
      </c>
      <c r="E19" s="10"/>
      <c r="F19" s="10"/>
      <c r="G19" s="49">
        <f t="shared" si="0"/>
        <v>0</v>
      </c>
    </row>
    <row r="20" spans="1:7" ht="36" customHeight="1" thickBot="1">
      <c r="A20" s="73"/>
      <c r="B20" s="70"/>
      <c r="C20" s="67" t="s">
        <v>46</v>
      </c>
      <c r="D20" s="26">
        <v>1</v>
      </c>
      <c r="E20" s="18"/>
      <c r="F20" s="18"/>
      <c r="G20" s="50">
        <f t="shared" si="0"/>
        <v>0</v>
      </c>
    </row>
    <row r="21" spans="1:7" ht="16.5" thickBot="1">
      <c r="A21" s="23"/>
      <c r="B21" s="11" t="s">
        <v>39</v>
      </c>
      <c r="C21" s="33"/>
      <c r="D21" s="27"/>
      <c r="E21" s="16"/>
      <c r="F21" s="16"/>
      <c r="G21" s="17">
        <f>SUM(G11:G20)</f>
        <v>0</v>
      </c>
    </row>
    <row r="22" spans="1:7" ht="32.25" thickBot="1">
      <c r="A22" s="23" t="s">
        <v>40</v>
      </c>
      <c r="B22" s="34" t="s">
        <v>34</v>
      </c>
      <c r="C22" s="35" t="s">
        <v>21</v>
      </c>
      <c r="D22" s="28">
        <v>20</v>
      </c>
      <c r="E22" s="60"/>
      <c r="F22" s="60"/>
      <c r="G22" s="51">
        <f t="shared" si="0"/>
        <v>0</v>
      </c>
    </row>
    <row r="23" spans="1:7" ht="48" thickBot="1">
      <c r="A23" s="23" t="s">
        <v>42</v>
      </c>
      <c r="B23" s="34" t="s">
        <v>35</v>
      </c>
      <c r="C23" s="33" t="s">
        <v>22</v>
      </c>
      <c r="D23" s="28">
        <v>1</v>
      </c>
      <c r="E23" s="60"/>
      <c r="F23" s="60"/>
      <c r="G23" s="51">
        <f t="shared" si="0"/>
        <v>0</v>
      </c>
    </row>
    <row r="24" spans="1:7" ht="48" thickBot="1">
      <c r="A24" s="23" t="s">
        <v>43</v>
      </c>
      <c r="B24" s="34" t="s">
        <v>36</v>
      </c>
      <c r="C24" s="35" t="s">
        <v>45</v>
      </c>
      <c r="D24" s="32">
        <v>1</v>
      </c>
      <c r="E24" s="61"/>
      <c r="F24" s="61"/>
      <c r="G24" s="51">
        <f t="shared" si="0"/>
        <v>0</v>
      </c>
    </row>
    <row r="25" spans="1:7" ht="48" thickBot="1">
      <c r="A25" s="23" t="s">
        <v>44</v>
      </c>
      <c r="B25" s="34" t="s">
        <v>37</v>
      </c>
      <c r="C25" s="35" t="s">
        <v>46</v>
      </c>
      <c r="D25" s="32">
        <v>1</v>
      </c>
      <c r="E25" s="61"/>
      <c r="F25" s="61"/>
      <c r="G25" s="51">
        <f t="shared" si="0"/>
        <v>0</v>
      </c>
    </row>
    <row r="26" spans="1:7" ht="31.5">
      <c r="A26" s="74" t="s">
        <v>47</v>
      </c>
      <c r="B26" s="76" t="s">
        <v>38</v>
      </c>
      <c r="C26" s="46" t="s">
        <v>23</v>
      </c>
      <c r="D26" s="47">
        <v>8</v>
      </c>
      <c r="E26" s="62"/>
      <c r="F26" s="62"/>
      <c r="G26" s="52">
        <f t="shared" si="0"/>
        <v>0</v>
      </c>
    </row>
    <row r="27" spans="1:7" ht="16.5" customHeight="1">
      <c r="A27" s="74"/>
      <c r="B27" s="76"/>
      <c r="C27" s="36" t="s">
        <v>24</v>
      </c>
      <c r="D27" s="29">
        <v>8</v>
      </c>
      <c r="E27" s="20"/>
      <c r="F27" s="20"/>
      <c r="G27" s="53">
        <f t="shared" si="0"/>
        <v>0</v>
      </c>
    </row>
    <row r="28" spans="1:7" ht="17.25" customHeight="1">
      <c r="A28" s="74"/>
      <c r="B28" s="76"/>
      <c r="C28" s="36" t="s">
        <v>25</v>
      </c>
      <c r="D28" s="29">
        <v>8</v>
      </c>
      <c r="E28" s="58"/>
      <c r="F28" s="58"/>
      <c r="G28" s="53">
        <f t="shared" si="0"/>
        <v>0</v>
      </c>
    </row>
    <row r="29" spans="1:7" ht="31.5">
      <c r="A29" s="74"/>
      <c r="B29" s="76"/>
      <c r="C29" s="36" t="s">
        <v>26</v>
      </c>
      <c r="D29" s="29">
        <v>8</v>
      </c>
      <c r="E29" s="58"/>
      <c r="F29" s="58"/>
      <c r="G29" s="53">
        <f t="shared" si="0"/>
        <v>0</v>
      </c>
    </row>
    <row r="30" spans="1:7" ht="31.5">
      <c r="A30" s="74"/>
      <c r="B30" s="76"/>
      <c r="C30" s="36" t="s">
        <v>27</v>
      </c>
      <c r="D30" s="29">
        <v>10</v>
      </c>
      <c r="E30" s="58"/>
      <c r="F30" s="58"/>
      <c r="G30" s="53">
        <f t="shared" si="0"/>
        <v>0</v>
      </c>
    </row>
    <row r="31" spans="1:7" ht="15.75">
      <c r="A31" s="74"/>
      <c r="B31" s="76"/>
      <c r="C31" s="36" t="s">
        <v>28</v>
      </c>
      <c r="D31" s="29">
        <v>12</v>
      </c>
      <c r="E31" s="58"/>
      <c r="F31" s="58"/>
      <c r="G31" s="53">
        <f t="shared" si="0"/>
        <v>0</v>
      </c>
    </row>
    <row r="32" spans="1:7" ht="31.5">
      <c r="A32" s="74"/>
      <c r="B32" s="76"/>
      <c r="C32" s="36" t="s">
        <v>29</v>
      </c>
      <c r="D32" s="29">
        <v>6</v>
      </c>
      <c r="E32" s="58"/>
      <c r="F32" s="58"/>
      <c r="G32" s="53">
        <f t="shared" si="0"/>
        <v>0</v>
      </c>
    </row>
    <row r="33" spans="1:7" ht="31.5">
      <c r="A33" s="74"/>
      <c r="B33" s="76"/>
      <c r="C33" s="36" t="s">
        <v>30</v>
      </c>
      <c r="D33" s="29">
        <v>6</v>
      </c>
      <c r="E33" s="58"/>
      <c r="F33" s="58"/>
      <c r="G33" s="53">
        <f t="shared" si="0"/>
        <v>0</v>
      </c>
    </row>
    <row r="34" spans="1:7" ht="31.5">
      <c r="A34" s="74"/>
      <c r="B34" s="76"/>
      <c r="C34" s="36" t="s">
        <v>31</v>
      </c>
      <c r="D34" s="29">
        <v>6</v>
      </c>
      <c r="E34" s="58"/>
      <c r="F34" s="58"/>
      <c r="G34" s="53">
        <f t="shared" si="0"/>
        <v>0</v>
      </c>
    </row>
    <row r="35" spans="1:7" ht="31.5">
      <c r="A35" s="74"/>
      <c r="B35" s="76"/>
      <c r="C35" s="36" t="s">
        <v>32</v>
      </c>
      <c r="D35" s="29">
        <v>6</v>
      </c>
      <c r="E35" s="58"/>
      <c r="F35" s="58"/>
      <c r="G35" s="53">
        <f t="shared" si="0"/>
        <v>0</v>
      </c>
    </row>
    <row r="36" spans="1:7" ht="32.25" thickBot="1">
      <c r="A36" s="75"/>
      <c r="B36" s="77"/>
      <c r="C36" s="37" t="s">
        <v>33</v>
      </c>
      <c r="D36" s="30">
        <v>20</v>
      </c>
      <c r="E36" s="63"/>
      <c r="F36" s="63"/>
      <c r="G36" s="54">
        <f t="shared" si="0"/>
        <v>0</v>
      </c>
    </row>
    <row r="37" spans="1:7" ht="16.5" thickBot="1">
      <c r="A37" s="13"/>
      <c r="B37" s="11" t="s">
        <v>48</v>
      </c>
      <c r="C37" s="21"/>
      <c r="D37" s="31"/>
      <c r="E37" s="64"/>
      <c r="F37" s="64"/>
      <c r="G37" s="55">
        <f>SUM(G26:G36)</f>
        <v>0</v>
      </c>
    </row>
    <row r="38" spans="1:7" ht="16.5" thickBot="1">
      <c r="A38" s="19"/>
      <c r="B38" s="38" t="s">
        <v>49</v>
      </c>
      <c r="C38" s="33"/>
      <c r="D38" s="32"/>
      <c r="E38" s="65"/>
      <c r="F38" s="65"/>
      <c r="G38" s="22">
        <f>G21+G22+G23+G24+G37</f>
        <v>0</v>
      </c>
    </row>
    <row r="39" spans="2:4" ht="15.75">
      <c r="B39" s="12" t="s">
        <v>10</v>
      </c>
      <c r="D39" s="3"/>
    </row>
    <row r="40" spans="2:4" ht="15.75">
      <c r="B40" s="14"/>
      <c r="D40" s="3"/>
    </row>
    <row r="41" spans="2:4" ht="31.5">
      <c r="B41" s="14" t="s">
        <v>51</v>
      </c>
      <c r="D41" s="3"/>
    </row>
    <row r="42" ht="15.75">
      <c r="B42" s="15" t="s">
        <v>52</v>
      </c>
    </row>
  </sheetData>
  <sheetProtection/>
  <mergeCells count="5">
    <mergeCell ref="B11:B20"/>
    <mergeCell ref="A11:A20"/>
    <mergeCell ref="A26:A36"/>
    <mergeCell ref="B26:B36"/>
    <mergeCell ref="A8:G8"/>
  </mergeCells>
  <printOptions/>
  <pageMargins left="0.25" right="0.25" top="0.49" bottom="0.49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Bogusia</cp:lastModifiedBy>
  <cp:lastPrinted>2009-11-20T08:27:53Z</cp:lastPrinted>
  <dcterms:created xsi:type="dcterms:W3CDTF">2007-11-15T11:47:57Z</dcterms:created>
  <dcterms:modified xsi:type="dcterms:W3CDTF">2009-11-20T08:27:55Z</dcterms:modified>
  <cp:category/>
  <cp:version/>
  <cp:contentType/>
  <cp:contentStatus/>
</cp:coreProperties>
</file>